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gottova\Desktop\VZ_2019\VZ_2019\VZ17_2019_Nábytek pro Český rozhlas\02_Zadávací dokumentace\"/>
    </mc:Choice>
  </mc:AlternateContent>
  <bookViews>
    <workbookView xWindow="480" yWindow="255" windowWidth="23955" windowHeight="11700"/>
  </bookViews>
  <sheets>
    <sheet name="Tabulka k nacenění" sheetId="2" r:id="rId1"/>
  </sheets>
  <calcPr calcId="162913"/>
</workbook>
</file>

<file path=xl/calcChain.xml><?xml version="1.0" encoding="utf-8"?>
<calcChain xmlns="http://schemas.openxmlformats.org/spreadsheetml/2006/main">
  <c r="F50" i="2" l="1"/>
  <c r="F7" i="2" l="1"/>
  <c r="F46" i="2" l="1"/>
  <c r="F45" i="2"/>
  <c r="F44" i="2"/>
  <c r="F43" i="2"/>
  <c r="F48" i="2"/>
  <c r="F30" i="2"/>
  <c r="F22" i="2"/>
  <c r="F13" i="2"/>
  <c r="F12" i="2"/>
  <c r="F11" i="2"/>
  <c r="F5" i="2"/>
  <c r="F6" i="2"/>
  <c r="F8" i="2"/>
  <c r="F9" i="2"/>
  <c r="F10" i="2"/>
  <c r="F14" i="2"/>
  <c r="F15" i="2"/>
  <c r="F16" i="2"/>
  <c r="F17" i="2"/>
  <c r="F18" i="2"/>
  <c r="F19" i="2"/>
  <c r="F20" i="2"/>
  <c r="F21" i="2"/>
  <c r="F23" i="2"/>
  <c r="F24" i="2"/>
  <c r="F25" i="2"/>
  <c r="F26" i="2"/>
  <c r="F27" i="2"/>
  <c r="F28" i="2"/>
  <c r="F29" i="2"/>
  <c r="F31" i="2"/>
  <c r="F32" i="2"/>
  <c r="F33" i="2"/>
  <c r="F34" i="2"/>
  <c r="F35" i="2"/>
  <c r="F36" i="2"/>
  <c r="F37" i="2"/>
  <c r="F38" i="2"/>
  <c r="F39" i="2"/>
  <c r="F40" i="2"/>
  <c r="F41" i="2"/>
  <c r="F42" i="2"/>
  <c r="F47" i="2"/>
  <c r="F52" i="2"/>
</calcChain>
</file>

<file path=xl/sharedStrings.xml><?xml version="1.0" encoding="utf-8"?>
<sst xmlns="http://schemas.openxmlformats.org/spreadsheetml/2006/main" count="102" uniqueCount="83">
  <si>
    <t>Pořadové číslo</t>
  </si>
  <si>
    <t>NÁZEV PRVKU</t>
  </si>
  <si>
    <t>OZNAČENÍ PRVKU</t>
  </si>
  <si>
    <t>počet kusů</t>
  </si>
  <si>
    <t>jednotková cena bez DPH</t>
  </si>
  <si>
    <t>cena celkem bez DPH</t>
  </si>
  <si>
    <t>Jídelní stůl</t>
  </si>
  <si>
    <t>StJ1</t>
  </si>
  <si>
    <t>StJ2</t>
  </si>
  <si>
    <t>Konferenční stolek</t>
  </si>
  <si>
    <t>SK1</t>
  </si>
  <si>
    <t>SK2</t>
  </si>
  <si>
    <t>Kontejner stolový</t>
  </si>
  <si>
    <t>KS</t>
  </si>
  <si>
    <t>Kruhový stolek</t>
  </si>
  <si>
    <t>SKr1</t>
  </si>
  <si>
    <t>SKr2</t>
  </si>
  <si>
    <t>SKr3</t>
  </si>
  <si>
    <t>SKr4</t>
  </si>
  <si>
    <t>Noční stolek</t>
  </si>
  <si>
    <t>NS</t>
  </si>
  <si>
    <t>Skříň A</t>
  </si>
  <si>
    <t>A</t>
  </si>
  <si>
    <t>Skříň B</t>
  </si>
  <si>
    <t>B</t>
  </si>
  <si>
    <t>Skříň C</t>
  </si>
  <si>
    <t>C</t>
  </si>
  <si>
    <t>Skříň D</t>
  </si>
  <si>
    <t>D</t>
  </si>
  <si>
    <t>SkP1</t>
  </si>
  <si>
    <t>SkP2</t>
  </si>
  <si>
    <t>Skříň přístavná k pracovnímu stolu</t>
  </si>
  <si>
    <t>E</t>
  </si>
  <si>
    <t>Stůl badatelský</t>
  </si>
  <si>
    <t>SJ1</t>
  </si>
  <si>
    <t>SJ2</t>
  </si>
  <si>
    <t>SP1</t>
  </si>
  <si>
    <t>SPr1</t>
  </si>
  <si>
    <t>SPr2</t>
  </si>
  <si>
    <t>Stůl přístavný</t>
  </si>
  <si>
    <t>StP1</t>
  </si>
  <si>
    <t>StP2</t>
  </si>
  <si>
    <t>Šatní skříňka 1 odd.</t>
  </si>
  <si>
    <t>SS2</t>
  </si>
  <si>
    <t>Šatní skříňka 2 odd.</t>
  </si>
  <si>
    <t>SS1</t>
  </si>
  <si>
    <t>Cena celkem bez DPH</t>
  </si>
  <si>
    <t xml:space="preserve">DPH </t>
  </si>
  <si>
    <t>Cena celkem včetně DPH</t>
  </si>
  <si>
    <t>Skříň policová 1</t>
  </si>
  <si>
    <t>Skříň policová 2</t>
  </si>
  <si>
    <t>Pracovní stůl</t>
  </si>
  <si>
    <t>Přísedový stůl</t>
  </si>
  <si>
    <t>Jednací stůl</t>
  </si>
  <si>
    <t>SP2</t>
  </si>
  <si>
    <t>SP3</t>
  </si>
  <si>
    <t>SP4</t>
  </si>
  <si>
    <t>SP5</t>
  </si>
  <si>
    <t>SP6</t>
  </si>
  <si>
    <t>F</t>
  </si>
  <si>
    <t>Skříň F</t>
  </si>
  <si>
    <t>Skříň policová 3</t>
  </si>
  <si>
    <t>SkP3</t>
  </si>
  <si>
    <t>Deska na ochranu zdi 1</t>
  </si>
  <si>
    <t>Doz1</t>
  </si>
  <si>
    <t>Deska na ochranu zdi 2</t>
  </si>
  <si>
    <t>Doz2</t>
  </si>
  <si>
    <t>Police stolová</t>
  </si>
  <si>
    <t>PSt</t>
  </si>
  <si>
    <t>Police nástěnná</t>
  </si>
  <si>
    <t>SP7</t>
  </si>
  <si>
    <t>SP8</t>
  </si>
  <si>
    <t>SP9</t>
  </si>
  <si>
    <t>SK3</t>
  </si>
  <si>
    <t>SB1</t>
  </si>
  <si>
    <t>SB2</t>
  </si>
  <si>
    <t>PN1</t>
  </si>
  <si>
    <t>PN2</t>
  </si>
  <si>
    <t>Jednotkové nabídkové ceny prvků s poř. č. 1 - 44 v sobě zahrnují dopravu do všech pracovišť ČRo.</t>
  </si>
  <si>
    <t xml:space="preserve">Pokud účastník nacení kteroukoliv položku nulovou nebo mimořádně nízkou nabídkovou cenou, </t>
  </si>
  <si>
    <t>bude vyzván k vysvětlení nejasností v nabídce.</t>
  </si>
  <si>
    <r>
      <t xml:space="preserve">VZ17/2019 - Příloha č. </t>
    </r>
    <r>
      <rPr>
        <b/>
        <sz val="16"/>
        <rFont val="Calibri"/>
        <family val="2"/>
        <charset val="238"/>
        <scheme val="minor"/>
      </rPr>
      <t>3.1</t>
    </r>
    <r>
      <rPr>
        <b/>
        <sz val="16"/>
        <color theme="1"/>
        <rFont val="Calibri"/>
        <family val="2"/>
        <charset val="238"/>
        <scheme val="minor"/>
      </rPr>
      <t xml:space="preserve"> Tabulka pro výpočet nabídkové ceny</t>
    </r>
  </si>
  <si>
    <t>Účastník vyplní pouze žlutě označené buňky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</si>
</sst>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6">
    <xf numFmtId="0" fontId="0" fillId="0" borderId="0" xfId="0"/>
    <xf numFmtId="0" fontId="2" fillId="2" borderId="1" xfId="1" applyNumberFormat="1" applyFont="1" applyFill="1" applyBorder="1" applyAlignment="1">
      <alignment horizontal="center" vertical="center" wrapText="1"/>
    </xf>
    <xf numFmtId="0" fontId="2" fillId="2" borderId="2" xfId="1" applyNumberFormat="1" applyFont="1" applyFill="1" applyBorder="1" applyAlignment="1">
      <alignment horizontal="center" vertical="center" wrapText="1"/>
    </xf>
    <xf numFmtId="0" fontId="2" fillId="2" borderId="2" xfId="1" applyNumberFormat="1" applyFont="1" applyFill="1" applyBorder="1" applyAlignment="1">
      <alignment horizontal="left" vertical="center" wrapText="1"/>
    </xf>
    <xf numFmtId="0" fontId="2" fillId="2" borderId="3" xfId="1" applyNumberFormat="1" applyFont="1" applyFill="1" applyBorder="1" applyAlignment="1">
      <alignment horizontal="center" vertical="center" wrapText="1"/>
    </xf>
    <xf numFmtId="0" fontId="3" fillId="0" borderId="4" xfId="1" applyNumberFormat="1" applyFont="1" applyFill="1" applyBorder="1" applyAlignment="1">
      <alignment horizontal="center" vertical="top" wrapText="1"/>
    </xf>
    <xf numFmtId="0" fontId="3" fillId="0" borderId="6" xfId="1" applyNumberFormat="1" applyFont="1" applyFill="1" applyBorder="1" applyAlignment="1">
      <alignment horizontal="center" vertical="top" wrapText="1"/>
    </xf>
    <xf numFmtId="0" fontId="3" fillId="0" borderId="6" xfId="1" applyFont="1" applyFill="1" applyBorder="1"/>
    <xf numFmtId="0" fontId="3" fillId="0" borderId="6" xfId="1" applyNumberFormat="1" applyFont="1" applyFill="1" applyBorder="1" applyAlignment="1">
      <alignment vertical="top" wrapText="1"/>
    </xf>
    <xf numFmtId="0" fontId="4" fillId="2" borderId="8" xfId="1" applyFont="1" applyFill="1" applyBorder="1" applyAlignment="1">
      <alignment vertical="top" wrapText="1"/>
    </xf>
    <xf numFmtId="0" fontId="5" fillId="2" borderId="8" xfId="1" applyFont="1" applyFill="1" applyBorder="1" applyAlignment="1">
      <alignment vertical="top" wrapText="1"/>
    </xf>
    <xf numFmtId="0" fontId="5" fillId="2" borderId="9" xfId="1" applyFont="1" applyFill="1" applyBorder="1" applyAlignment="1">
      <alignment vertical="top" wrapText="1"/>
    </xf>
    <xf numFmtId="0" fontId="5" fillId="2" borderId="9" xfId="1" applyFont="1" applyFill="1" applyBorder="1"/>
    <xf numFmtId="0" fontId="4" fillId="2" borderId="11" xfId="1" applyFont="1" applyFill="1" applyBorder="1" applyAlignment="1">
      <alignment vertical="top" wrapText="1"/>
    </xf>
    <xf numFmtId="0" fontId="5" fillId="2" borderId="11" xfId="1" applyFont="1" applyFill="1" applyBorder="1" applyAlignment="1">
      <alignment vertical="top" wrapText="1"/>
    </xf>
    <xf numFmtId="0" fontId="5" fillId="2" borderId="12" xfId="1" applyFont="1" applyFill="1" applyBorder="1" applyAlignment="1">
      <alignment vertical="top" wrapText="1"/>
    </xf>
    <xf numFmtId="10" fontId="5" fillId="3" borderId="13" xfId="1" applyNumberFormat="1" applyFont="1" applyFill="1" applyBorder="1" applyProtection="1">
      <protection locked="0"/>
    </xf>
    <xf numFmtId="0" fontId="4" fillId="2" borderId="14" xfId="1" applyFont="1" applyFill="1" applyBorder="1" applyAlignment="1">
      <alignment vertical="top" wrapText="1"/>
    </xf>
    <xf numFmtId="0" fontId="5" fillId="2" borderId="14" xfId="1" applyFont="1" applyFill="1" applyBorder="1" applyAlignment="1">
      <alignment vertical="top" wrapText="1"/>
    </xf>
    <xf numFmtId="0" fontId="5" fillId="2" borderId="15" xfId="1" applyFont="1" applyFill="1" applyBorder="1" applyAlignment="1">
      <alignment vertical="top" wrapText="1"/>
    </xf>
    <xf numFmtId="164" fontId="5" fillId="2" borderId="16" xfId="1" applyNumberFormat="1" applyFont="1" applyFill="1" applyBorder="1"/>
    <xf numFmtId="164" fontId="3" fillId="3" borderId="4" xfId="1" applyNumberFormat="1" applyFont="1" applyFill="1" applyBorder="1" applyAlignment="1" applyProtection="1">
      <alignment horizontal="center" vertical="top" wrapText="1"/>
      <protection locked="0"/>
    </xf>
    <xf numFmtId="164" fontId="3" fillId="0" borderId="5" xfId="1" applyNumberFormat="1" applyFont="1" applyFill="1" applyBorder="1" applyAlignment="1">
      <alignment horizontal="center"/>
    </xf>
    <xf numFmtId="0" fontId="3" fillId="0" borderId="6" xfId="1" applyFont="1" applyFill="1" applyBorder="1" applyAlignment="1">
      <alignment horizontal="center"/>
    </xf>
    <xf numFmtId="164" fontId="3" fillId="3" borderId="6" xfId="1" applyNumberFormat="1" applyFont="1" applyFill="1" applyBorder="1" applyAlignment="1" applyProtection="1">
      <alignment horizontal="center" vertical="top" wrapText="1"/>
      <protection locked="0"/>
    </xf>
    <xf numFmtId="164" fontId="3" fillId="0" borderId="7" xfId="1" applyNumberFormat="1" applyFont="1" applyFill="1" applyBorder="1" applyAlignment="1">
      <alignment horizontal="center"/>
    </xf>
    <xf numFmtId="0" fontId="3" fillId="0" borderId="6" xfId="1" applyFont="1" applyFill="1" applyBorder="1" applyAlignment="1">
      <alignment horizontal="center" vertical="top" wrapText="1"/>
    </xf>
    <xf numFmtId="0" fontId="3" fillId="0" borderId="6" xfId="1" applyFont="1" applyFill="1" applyBorder="1" applyAlignment="1">
      <alignment horizontal="center" vertical="center"/>
    </xf>
    <xf numFmtId="3" fontId="3" fillId="0" borderId="6" xfId="1" applyNumberFormat="1" applyFont="1" applyFill="1" applyBorder="1" applyAlignment="1" applyProtection="1">
      <alignment horizontal="center" vertical="top"/>
      <protection locked="0"/>
    </xf>
    <xf numFmtId="164" fontId="0" fillId="0" borderId="0" xfId="0" applyNumberFormat="1"/>
    <xf numFmtId="0" fontId="3" fillId="0" borderId="0" xfId="2" applyFont="1" applyBorder="1" applyAlignment="1">
      <alignment horizontal="left"/>
    </xf>
    <xf numFmtId="0" fontId="2" fillId="0" borderId="0" xfId="2" applyFont="1" applyBorder="1" applyAlignment="1">
      <alignment horizontal="left"/>
    </xf>
    <xf numFmtId="164" fontId="3" fillId="0" borderId="6" xfId="1" applyNumberFormat="1" applyFont="1" applyFill="1" applyBorder="1" applyAlignment="1" applyProtection="1">
      <alignment horizontal="center" vertical="top" wrapText="1"/>
      <protection locked="0"/>
    </xf>
    <xf numFmtId="164" fontId="5" fillId="0" borderId="10" xfId="1" applyNumberFormat="1" applyFont="1" applyFill="1" applyBorder="1" applyAlignment="1">
      <alignment wrapText="1"/>
    </xf>
    <xf numFmtId="0" fontId="6" fillId="5" borderId="20" xfId="0" applyFont="1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0" fillId="5" borderId="22" xfId="0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 wrapText="1"/>
    </xf>
    <xf numFmtId="0" fontId="0" fillId="5" borderId="24" xfId="0" applyFill="1" applyBorder="1" applyAlignment="1">
      <alignment horizontal="center" vertical="center" wrapText="1"/>
    </xf>
    <xf numFmtId="0" fontId="0" fillId="5" borderId="25" xfId="0" applyFill="1" applyBorder="1" applyAlignment="1">
      <alignment horizontal="center" vertical="center" wrapText="1"/>
    </xf>
    <xf numFmtId="0" fontId="4" fillId="3" borderId="17" xfId="1" applyFont="1" applyFill="1" applyBorder="1" applyAlignment="1">
      <alignment horizontal="left" vertical="top" wrapText="1"/>
    </xf>
    <xf numFmtId="0" fontId="4" fillId="3" borderId="18" xfId="1" applyFont="1" applyFill="1" applyBorder="1" applyAlignment="1">
      <alignment horizontal="left" vertical="top" wrapText="1"/>
    </xf>
    <xf numFmtId="0" fontId="4" fillId="3" borderId="19" xfId="1" applyFont="1" applyFill="1" applyBorder="1" applyAlignment="1">
      <alignment horizontal="left" vertical="top" wrapText="1"/>
    </xf>
    <xf numFmtId="0" fontId="0" fillId="4" borderId="17" xfId="0" applyFill="1" applyBorder="1" applyAlignment="1">
      <alignment horizontal="left" vertical="top" wrapText="1"/>
    </xf>
    <xf numFmtId="0" fontId="0" fillId="4" borderId="18" xfId="0" applyFill="1" applyBorder="1" applyAlignment="1">
      <alignment horizontal="left" vertical="top" wrapText="1"/>
    </xf>
    <xf numFmtId="0" fontId="0" fillId="4" borderId="19" xfId="0" applyFill="1" applyBorder="1" applyAlignment="1">
      <alignment horizontal="left" vertical="top" wrapText="1"/>
    </xf>
  </cellXfs>
  <cellStyles count="3">
    <cellStyle name="Normální" xfId="0" builtinId="0"/>
    <cellStyle name="Normální 2" xfId="2"/>
    <cellStyle name="normální_Lis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tabSelected="1" topLeftCell="A22" workbookViewId="0">
      <selection activeCell="H55" sqref="H55"/>
    </sheetView>
  </sheetViews>
  <sheetFormatPr defaultRowHeight="15" x14ac:dyDescent="0.25"/>
  <cols>
    <col min="1" max="1" width="9.85546875" customWidth="1"/>
    <col min="2" max="2" width="30" customWidth="1"/>
    <col min="3" max="3" width="10.140625" customWidth="1"/>
    <col min="4" max="4" width="8" customWidth="1"/>
    <col min="5" max="5" width="14.5703125" customWidth="1"/>
    <col min="6" max="6" width="13.42578125" customWidth="1"/>
  </cols>
  <sheetData>
    <row r="1" spans="1:6" x14ac:dyDescent="0.25">
      <c r="A1" s="34" t="s">
        <v>81</v>
      </c>
      <c r="B1" s="35"/>
      <c r="C1" s="35"/>
      <c r="D1" s="35"/>
      <c r="E1" s="35"/>
      <c r="F1" s="36"/>
    </row>
    <row r="2" spans="1:6" ht="15.75" thickBot="1" x14ac:dyDescent="0.3">
      <c r="A2" s="37"/>
      <c r="B2" s="38"/>
      <c r="C2" s="38"/>
      <c r="D2" s="38"/>
      <c r="E2" s="38"/>
      <c r="F2" s="39"/>
    </row>
    <row r="3" spans="1:6" ht="15.75" thickBot="1" x14ac:dyDescent="0.3"/>
    <row r="4" spans="1:6" ht="26.25" thickBot="1" x14ac:dyDescent="0.3">
      <c r="A4" s="1" t="s">
        <v>0</v>
      </c>
      <c r="B4" s="2" t="s">
        <v>1</v>
      </c>
      <c r="C4" s="3" t="s">
        <v>2</v>
      </c>
      <c r="D4" s="2" t="s">
        <v>3</v>
      </c>
      <c r="E4" s="2" t="s">
        <v>4</v>
      </c>
      <c r="F4" s="4" t="s">
        <v>5</v>
      </c>
    </row>
    <row r="5" spans="1:6" x14ac:dyDescent="0.25">
      <c r="A5" s="5">
        <v>1</v>
      </c>
      <c r="B5" s="8" t="s">
        <v>51</v>
      </c>
      <c r="C5" s="6" t="s">
        <v>36</v>
      </c>
      <c r="D5" s="6">
        <v>40</v>
      </c>
      <c r="E5" s="21">
        <v>0</v>
      </c>
      <c r="F5" s="22">
        <f t="shared" ref="F5:F47" si="0">PRODUCT(D5:E5)</f>
        <v>0</v>
      </c>
    </row>
    <row r="6" spans="1:6" x14ac:dyDescent="0.25">
      <c r="A6" s="6">
        <v>2</v>
      </c>
      <c r="B6" s="8" t="s">
        <v>51</v>
      </c>
      <c r="C6" s="6" t="s">
        <v>54</v>
      </c>
      <c r="D6" s="6">
        <v>4</v>
      </c>
      <c r="E6" s="21">
        <v>0</v>
      </c>
      <c r="F6" s="22">
        <f t="shared" si="0"/>
        <v>0</v>
      </c>
    </row>
    <row r="7" spans="1:6" x14ac:dyDescent="0.25">
      <c r="A7" s="6">
        <v>3</v>
      </c>
      <c r="B7" s="8" t="s">
        <v>51</v>
      </c>
      <c r="C7" s="6" t="s">
        <v>55</v>
      </c>
      <c r="D7" s="6">
        <v>1</v>
      </c>
      <c r="E7" s="21">
        <v>0</v>
      </c>
      <c r="F7" s="22">
        <f t="shared" si="0"/>
        <v>0</v>
      </c>
    </row>
    <row r="8" spans="1:6" x14ac:dyDescent="0.25">
      <c r="A8" s="6">
        <v>4</v>
      </c>
      <c r="B8" s="8" t="s">
        <v>51</v>
      </c>
      <c r="C8" s="6" t="s">
        <v>56</v>
      </c>
      <c r="D8" s="6">
        <v>1</v>
      </c>
      <c r="E8" s="21">
        <v>0</v>
      </c>
      <c r="F8" s="22">
        <f t="shared" si="0"/>
        <v>0</v>
      </c>
    </row>
    <row r="9" spans="1:6" x14ac:dyDescent="0.25">
      <c r="A9" s="6">
        <v>5</v>
      </c>
      <c r="B9" s="8" t="s">
        <v>51</v>
      </c>
      <c r="C9" s="6" t="s">
        <v>57</v>
      </c>
      <c r="D9" s="6">
        <v>1</v>
      </c>
      <c r="E9" s="21">
        <v>0</v>
      </c>
      <c r="F9" s="22">
        <f t="shared" si="0"/>
        <v>0</v>
      </c>
    </row>
    <row r="10" spans="1:6" x14ac:dyDescent="0.25">
      <c r="A10" s="6">
        <v>6</v>
      </c>
      <c r="B10" s="8" t="s">
        <v>51</v>
      </c>
      <c r="C10" s="6" t="s">
        <v>58</v>
      </c>
      <c r="D10" s="6">
        <v>1</v>
      </c>
      <c r="E10" s="21">
        <v>0</v>
      </c>
      <c r="F10" s="22">
        <f t="shared" si="0"/>
        <v>0</v>
      </c>
    </row>
    <row r="11" spans="1:6" x14ac:dyDescent="0.25">
      <c r="A11" s="6">
        <v>7</v>
      </c>
      <c r="B11" s="8" t="s">
        <v>51</v>
      </c>
      <c r="C11" s="6" t="s">
        <v>70</v>
      </c>
      <c r="D11" s="6">
        <v>1</v>
      </c>
      <c r="E11" s="21">
        <v>0</v>
      </c>
      <c r="F11" s="22">
        <f t="shared" ref="F11:F13" si="1">PRODUCT(D11:E11)</f>
        <v>0</v>
      </c>
    </row>
    <row r="12" spans="1:6" x14ac:dyDescent="0.25">
      <c r="A12" s="6">
        <v>8</v>
      </c>
      <c r="B12" s="8" t="s">
        <v>51</v>
      </c>
      <c r="C12" s="6" t="s">
        <v>71</v>
      </c>
      <c r="D12" s="6">
        <v>1</v>
      </c>
      <c r="E12" s="21">
        <v>0</v>
      </c>
      <c r="F12" s="22">
        <f t="shared" si="1"/>
        <v>0</v>
      </c>
    </row>
    <row r="13" spans="1:6" x14ac:dyDescent="0.25">
      <c r="A13" s="6">
        <v>9</v>
      </c>
      <c r="B13" s="8" t="s">
        <v>51</v>
      </c>
      <c r="C13" s="6" t="s">
        <v>72</v>
      </c>
      <c r="D13" s="6">
        <v>1</v>
      </c>
      <c r="E13" s="21">
        <v>0</v>
      </c>
      <c r="F13" s="22">
        <f t="shared" si="1"/>
        <v>0</v>
      </c>
    </row>
    <row r="14" spans="1:6" x14ac:dyDescent="0.25">
      <c r="A14" s="6">
        <v>10</v>
      </c>
      <c r="B14" s="8" t="s">
        <v>52</v>
      </c>
      <c r="C14" s="6" t="s">
        <v>37</v>
      </c>
      <c r="D14" s="6">
        <v>5</v>
      </c>
      <c r="E14" s="24">
        <v>0</v>
      </c>
      <c r="F14" s="25">
        <f t="shared" si="0"/>
        <v>0</v>
      </c>
    </row>
    <row r="15" spans="1:6" x14ac:dyDescent="0.25">
      <c r="A15" s="6">
        <v>11</v>
      </c>
      <c r="B15" s="8" t="s">
        <v>52</v>
      </c>
      <c r="C15" s="6" t="s">
        <v>38</v>
      </c>
      <c r="D15" s="6">
        <v>5</v>
      </c>
      <c r="E15" s="24">
        <v>0</v>
      </c>
      <c r="F15" s="25">
        <f t="shared" si="0"/>
        <v>0</v>
      </c>
    </row>
    <row r="16" spans="1:6" x14ac:dyDescent="0.25">
      <c r="A16" s="6">
        <v>12</v>
      </c>
      <c r="B16" s="8" t="s">
        <v>53</v>
      </c>
      <c r="C16" s="6" t="s">
        <v>34</v>
      </c>
      <c r="D16" s="6">
        <v>20</v>
      </c>
      <c r="E16" s="24">
        <v>0</v>
      </c>
      <c r="F16" s="25">
        <f t="shared" si="0"/>
        <v>0</v>
      </c>
    </row>
    <row r="17" spans="1:6" x14ac:dyDescent="0.25">
      <c r="A17" s="6">
        <v>13</v>
      </c>
      <c r="B17" s="8" t="s">
        <v>53</v>
      </c>
      <c r="C17" s="6" t="s">
        <v>35</v>
      </c>
      <c r="D17" s="6">
        <v>2</v>
      </c>
      <c r="E17" s="24">
        <v>0</v>
      </c>
      <c r="F17" s="25">
        <f t="shared" si="0"/>
        <v>0</v>
      </c>
    </row>
    <row r="18" spans="1:6" x14ac:dyDescent="0.25">
      <c r="A18" s="6">
        <v>14</v>
      </c>
      <c r="B18" s="8" t="s">
        <v>6</v>
      </c>
      <c r="C18" s="6" t="s">
        <v>7</v>
      </c>
      <c r="D18" s="6">
        <v>4</v>
      </c>
      <c r="E18" s="24">
        <v>0</v>
      </c>
      <c r="F18" s="25">
        <f t="shared" si="0"/>
        <v>0</v>
      </c>
    </row>
    <row r="19" spans="1:6" x14ac:dyDescent="0.25">
      <c r="A19" s="6">
        <v>15</v>
      </c>
      <c r="B19" s="7" t="s">
        <v>6</v>
      </c>
      <c r="C19" s="23" t="s">
        <v>8</v>
      </c>
      <c r="D19" s="6">
        <v>4</v>
      </c>
      <c r="E19" s="24">
        <v>0</v>
      </c>
      <c r="F19" s="25">
        <f t="shared" si="0"/>
        <v>0</v>
      </c>
    </row>
    <row r="20" spans="1:6" x14ac:dyDescent="0.25">
      <c r="A20" s="6">
        <v>16</v>
      </c>
      <c r="B20" s="8" t="s">
        <v>9</v>
      </c>
      <c r="C20" s="6" t="s">
        <v>10</v>
      </c>
      <c r="D20" s="6">
        <v>5</v>
      </c>
      <c r="E20" s="24">
        <v>0</v>
      </c>
      <c r="F20" s="25">
        <f t="shared" si="0"/>
        <v>0</v>
      </c>
    </row>
    <row r="21" spans="1:6" x14ac:dyDescent="0.25">
      <c r="A21" s="6">
        <v>17</v>
      </c>
      <c r="B21" s="8" t="s">
        <v>9</v>
      </c>
      <c r="C21" s="6" t="s">
        <v>11</v>
      </c>
      <c r="D21" s="6">
        <v>5</v>
      </c>
      <c r="E21" s="24">
        <v>0</v>
      </c>
      <c r="F21" s="25">
        <f t="shared" si="0"/>
        <v>0</v>
      </c>
    </row>
    <row r="22" spans="1:6" x14ac:dyDescent="0.25">
      <c r="A22" s="6">
        <v>18</v>
      </c>
      <c r="B22" s="8" t="s">
        <v>9</v>
      </c>
      <c r="C22" s="6" t="s">
        <v>73</v>
      </c>
      <c r="D22" s="6">
        <v>5</v>
      </c>
      <c r="E22" s="24">
        <v>0</v>
      </c>
      <c r="F22" s="25">
        <f t="shared" ref="F22" si="2">PRODUCT(D22:E22)</f>
        <v>0</v>
      </c>
    </row>
    <row r="23" spans="1:6" x14ac:dyDescent="0.25">
      <c r="A23" s="6">
        <v>19</v>
      </c>
      <c r="B23" s="8" t="s">
        <v>14</v>
      </c>
      <c r="C23" s="6" t="s">
        <v>15</v>
      </c>
      <c r="D23" s="6">
        <v>5</v>
      </c>
      <c r="E23" s="24">
        <v>0</v>
      </c>
      <c r="F23" s="25">
        <f t="shared" si="0"/>
        <v>0</v>
      </c>
    </row>
    <row r="24" spans="1:6" x14ac:dyDescent="0.25">
      <c r="A24" s="6">
        <v>20</v>
      </c>
      <c r="B24" s="8" t="s">
        <v>14</v>
      </c>
      <c r="C24" s="6" t="s">
        <v>16</v>
      </c>
      <c r="D24" s="6">
        <v>5</v>
      </c>
      <c r="E24" s="24">
        <v>0</v>
      </c>
      <c r="F24" s="25">
        <f t="shared" si="0"/>
        <v>0</v>
      </c>
    </row>
    <row r="25" spans="1:6" x14ac:dyDescent="0.25">
      <c r="A25" s="6">
        <v>21</v>
      </c>
      <c r="B25" s="7" t="s">
        <v>14</v>
      </c>
      <c r="C25" s="6" t="s">
        <v>17</v>
      </c>
      <c r="D25" s="6">
        <v>5</v>
      </c>
      <c r="E25" s="24">
        <v>0</v>
      </c>
      <c r="F25" s="25">
        <f t="shared" si="0"/>
        <v>0</v>
      </c>
    </row>
    <row r="26" spans="1:6" x14ac:dyDescent="0.25">
      <c r="A26" s="6">
        <v>22</v>
      </c>
      <c r="B26" s="7" t="s">
        <v>14</v>
      </c>
      <c r="C26" s="6" t="s">
        <v>18</v>
      </c>
      <c r="D26" s="6">
        <v>5</v>
      </c>
      <c r="E26" s="24">
        <v>0</v>
      </c>
      <c r="F26" s="25">
        <f t="shared" si="0"/>
        <v>0</v>
      </c>
    </row>
    <row r="27" spans="1:6" x14ac:dyDescent="0.25">
      <c r="A27" s="6">
        <v>23</v>
      </c>
      <c r="B27" s="8" t="s">
        <v>39</v>
      </c>
      <c r="C27" s="6" t="s">
        <v>40</v>
      </c>
      <c r="D27" s="6">
        <v>5</v>
      </c>
      <c r="E27" s="24">
        <v>0</v>
      </c>
      <c r="F27" s="25">
        <f t="shared" si="0"/>
        <v>0</v>
      </c>
    </row>
    <row r="28" spans="1:6" x14ac:dyDescent="0.25">
      <c r="A28" s="6">
        <v>24</v>
      </c>
      <c r="B28" s="8" t="s">
        <v>39</v>
      </c>
      <c r="C28" s="6" t="s">
        <v>41</v>
      </c>
      <c r="D28" s="26">
        <v>2</v>
      </c>
      <c r="E28" s="24">
        <v>0</v>
      </c>
      <c r="F28" s="25">
        <f t="shared" si="0"/>
        <v>0</v>
      </c>
    </row>
    <row r="29" spans="1:6" x14ac:dyDescent="0.25">
      <c r="A29" s="6">
        <v>25</v>
      </c>
      <c r="B29" s="8" t="s">
        <v>33</v>
      </c>
      <c r="C29" s="6" t="s">
        <v>74</v>
      </c>
      <c r="D29" s="6">
        <v>1</v>
      </c>
      <c r="E29" s="24">
        <v>0</v>
      </c>
      <c r="F29" s="25">
        <f t="shared" si="0"/>
        <v>0</v>
      </c>
    </row>
    <row r="30" spans="1:6" x14ac:dyDescent="0.25">
      <c r="A30" s="6">
        <v>26</v>
      </c>
      <c r="B30" s="8" t="s">
        <v>33</v>
      </c>
      <c r="C30" s="6" t="s">
        <v>75</v>
      </c>
      <c r="D30" s="6">
        <v>1</v>
      </c>
      <c r="E30" s="24">
        <v>0</v>
      </c>
      <c r="F30" s="25">
        <f t="shared" ref="F30" si="3">PRODUCT(D30:E30)</f>
        <v>0</v>
      </c>
    </row>
    <row r="31" spans="1:6" x14ac:dyDescent="0.25">
      <c r="A31" s="6">
        <v>27</v>
      </c>
      <c r="B31" s="8" t="s">
        <v>12</v>
      </c>
      <c r="C31" s="6" t="s">
        <v>13</v>
      </c>
      <c r="D31" s="6">
        <v>35</v>
      </c>
      <c r="E31" s="24">
        <v>0</v>
      </c>
      <c r="F31" s="25">
        <f t="shared" si="0"/>
        <v>0</v>
      </c>
    </row>
    <row r="32" spans="1:6" x14ac:dyDescent="0.25">
      <c r="A32" s="6">
        <v>28</v>
      </c>
      <c r="B32" s="8" t="s">
        <v>21</v>
      </c>
      <c r="C32" s="6" t="s">
        <v>22</v>
      </c>
      <c r="D32" s="6">
        <v>20</v>
      </c>
      <c r="E32" s="24">
        <v>0</v>
      </c>
      <c r="F32" s="25">
        <f t="shared" si="0"/>
        <v>0</v>
      </c>
    </row>
    <row r="33" spans="1:6" x14ac:dyDescent="0.25">
      <c r="A33" s="6">
        <v>29</v>
      </c>
      <c r="B33" s="7" t="s">
        <v>23</v>
      </c>
      <c r="C33" s="6" t="s">
        <v>24</v>
      </c>
      <c r="D33" s="6">
        <v>10</v>
      </c>
      <c r="E33" s="24">
        <v>0</v>
      </c>
      <c r="F33" s="25">
        <f t="shared" si="0"/>
        <v>0</v>
      </c>
    </row>
    <row r="34" spans="1:6" x14ac:dyDescent="0.25">
      <c r="A34" s="6">
        <v>30</v>
      </c>
      <c r="B34" s="8" t="s">
        <v>25</v>
      </c>
      <c r="C34" s="6" t="s">
        <v>26</v>
      </c>
      <c r="D34" s="6">
        <v>30</v>
      </c>
      <c r="E34" s="24">
        <v>0</v>
      </c>
      <c r="F34" s="25">
        <f t="shared" si="0"/>
        <v>0</v>
      </c>
    </row>
    <row r="35" spans="1:6" x14ac:dyDescent="0.25">
      <c r="A35" s="6">
        <v>31</v>
      </c>
      <c r="B35" s="8" t="s">
        <v>27</v>
      </c>
      <c r="C35" s="6" t="s">
        <v>28</v>
      </c>
      <c r="D35" s="6">
        <v>25</v>
      </c>
      <c r="E35" s="24">
        <v>0</v>
      </c>
      <c r="F35" s="25">
        <f t="shared" si="0"/>
        <v>0</v>
      </c>
    </row>
    <row r="36" spans="1:6" x14ac:dyDescent="0.25">
      <c r="A36" s="6">
        <v>32</v>
      </c>
      <c r="B36" s="8" t="s">
        <v>31</v>
      </c>
      <c r="C36" s="6" t="s">
        <v>32</v>
      </c>
      <c r="D36" s="6">
        <v>20</v>
      </c>
      <c r="E36" s="24">
        <v>0</v>
      </c>
      <c r="F36" s="25">
        <f t="shared" si="0"/>
        <v>0</v>
      </c>
    </row>
    <row r="37" spans="1:6" x14ac:dyDescent="0.25">
      <c r="A37" s="6">
        <v>33</v>
      </c>
      <c r="B37" s="7" t="s">
        <v>60</v>
      </c>
      <c r="C37" s="23" t="s">
        <v>59</v>
      </c>
      <c r="D37" s="28">
        <v>5</v>
      </c>
      <c r="E37" s="24">
        <v>0</v>
      </c>
      <c r="F37" s="25">
        <f t="shared" si="0"/>
        <v>0</v>
      </c>
    </row>
    <row r="38" spans="1:6" x14ac:dyDescent="0.25">
      <c r="A38" s="6">
        <v>34</v>
      </c>
      <c r="B38" s="7" t="s">
        <v>44</v>
      </c>
      <c r="C38" s="23" t="s">
        <v>45</v>
      </c>
      <c r="D38" s="28">
        <v>2</v>
      </c>
      <c r="E38" s="24">
        <v>0</v>
      </c>
      <c r="F38" s="25">
        <f t="shared" si="0"/>
        <v>0</v>
      </c>
    </row>
    <row r="39" spans="1:6" x14ac:dyDescent="0.25">
      <c r="A39" s="6">
        <v>35</v>
      </c>
      <c r="B39" s="7" t="s">
        <v>42</v>
      </c>
      <c r="C39" s="27" t="s">
        <v>43</v>
      </c>
      <c r="D39" s="6">
        <v>2</v>
      </c>
      <c r="E39" s="24">
        <v>0</v>
      </c>
      <c r="F39" s="25">
        <f t="shared" si="0"/>
        <v>0</v>
      </c>
    </row>
    <row r="40" spans="1:6" x14ac:dyDescent="0.25">
      <c r="A40" s="6">
        <v>36</v>
      </c>
      <c r="B40" s="8" t="s">
        <v>49</v>
      </c>
      <c r="C40" s="6" t="s">
        <v>29</v>
      </c>
      <c r="D40" s="6">
        <v>3</v>
      </c>
      <c r="E40" s="24">
        <v>0</v>
      </c>
      <c r="F40" s="25">
        <f t="shared" si="0"/>
        <v>0</v>
      </c>
    </row>
    <row r="41" spans="1:6" x14ac:dyDescent="0.25">
      <c r="A41" s="6">
        <v>37</v>
      </c>
      <c r="B41" s="7" t="s">
        <v>50</v>
      </c>
      <c r="C41" s="23" t="s">
        <v>30</v>
      </c>
      <c r="D41" s="6">
        <v>3</v>
      </c>
      <c r="E41" s="24">
        <v>0</v>
      </c>
      <c r="F41" s="25">
        <f t="shared" si="0"/>
        <v>0</v>
      </c>
    </row>
    <row r="42" spans="1:6" x14ac:dyDescent="0.25">
      <c r="A42" s="6">
        <v>38</v>
      </c>
      <c r="B42" s="7" t="s">
        <v>61</v>
      </c>
      <c r="C42" s="23" t="s">
        <v>62</v>
      </c>
      <c r="D42" s="6">
        <v>3</v>
      </c>
      <c r="E42" s="24">
        <v>0</v>
      </c>
      <c r="F42" s="25">
        <f t="shared" si="0"/>
        <v>0</v>
      </c>
    </row>
    <row r="43" spans="1:6" x14ac:dyDescent="0.25">
      <c r="A43" s="6">
        <v>39</v>
      </c>
      <c r="B43" s="7" t="s">
        <v>63</v>
      </c>
      <c r="C43" s="23" t="s">
        <v>64</v>
      </c>
      <c r="D43" s="26">
        <v>20</v>
      </c>
      <c r="E43" s="24">
        <v>0</v>
      </c>
      <c r="F43" s="25">
        <f t="shared" ref="F43:F46" si="4">PRODUCT(D43:E43)</f>
        <v>0</v>
      </c>
    </row>
    <row r="44" spans="1:6" x14ac:dyDescent="0.25">
      <c r="A44" s="6">
        <v>40</v>
      </c>
      <c r="B44" s="7" t="s">
        <v>65</v>
      </c>
      <c r="C44" s="23" t="s">
        <v>66</v>
      </c>
      <c r="D44" s="26">
        <v>20</v>
      </c>
      <c r="E44" s="24">
        <v>0</v>
      </c>
      <c r="F44" s="25">
        <f t="shared" si="4"/>
        <v>0</v>
      </c>
    </row>
    <row r="45" spans="1:6" x14ac:dyDescent="0.25">
      <c r="A45" s="6">
        <v>41</v>
      </c>
      <c r="B45" s="7" t="s">
        <v>67</v>
      </c>
      <c r="C45" s="23" t="s">
        <v>68</v>
      </c>
      <c r="D45" s="26">
        <v>5</v>
      </c>
      <c r="E45" s="24">
        <v>0</v>
      </c>
      <c r="F45" s="25">
        <f t="shared" si="4"/>
        <v>0</v>
      </c>
    </row>
    <row r="46" spans="1:6" x14ac:dyDescent="0.25">
      <c r="A46" s="6">
        <v>42</v>
      </c>
      <c r="B46" s="7" t="s">
        <v>69</v>
      </c>
      <c r="C46" s="23" t="s">
        <v>76</v>
      </c>
      <c r="D46" s="26">
        <v>5</v>
      </c>
      <c r="E46" s="24">
        <v>0</v>
      </c>
      <c r="F46" s="25">
        <f t="shared" si="4"/>
        <v>0</v>
      </c>
    </row>
    <row r="47" spans="1:6" x14ac:dyDescent="0.25">
      <c r="A47" s="6">
        <v>43</v>
      </c>
      <c r="B47" s="7" t="s">
        <v>69</v>
      </c>
      <c r="C47" s="23" t="s">
        <v>77</v>
      </c>
      <c r="D47" s="26">
        <v>5</v>
      </c>
      <c r="E47" s="24">
        <v>0</v>
      </c>
      <c r="F47" s="25">
        <f t="shared" si="0"/>
        <v>0</v>
      </c>
    </row>
    <row r="48" spans="1:6" x14ac:dyDescent="0.25">
      <c r="A48" s="6">
        <v>44</v>
      </c>
      <c r="B48" s="7" t="s">
        <v>19</v>
      </c>
      <c r="C48" s="23" t="s">
        <v>20</v>
      </c>
      <c r="D48" s="26">
        <v>2</v>
      </c>
      <c r="E48" s="24">
        <v>0</v>
      </c>
      <c r="F48" s="25">
        <f t="shared" ref="F48" si="5">PRODUCT(D48:E48)</f>
        <v>0</v>
      </c>
    </row>
    <row r="49" spans="1:6" ht="15.75" thickBot="1" x14ac:dyDescent="0.3">
      <c r="A49" s="6"/>
      <c r="B49" s="7"/>
      <c r="C49" s="23"/>
      <c r="D49" s="6"/>
      <c r="E49" s="32"/>
      <c r="F49" s="25"/>
    </row>
    <row r="50" spans="1:6" x14ac:dyDescent="0.25">
      <c r="A50" s="9"/>
      <c r="B50" s="10" t="s">
        <v>46</v>
      </c>
      <c r="C50" s="11"/>
      <c r="D50" s="12"/>
      <c r="E50" s="11"/>
      <c r="F50" s="33">
        <f>SUM(F5:F49)</f>
        <v>0</v>
      </c>
    </row>
    <row r="51" spans="1:6" x14ac:dyDescent="0.25">
      <c r="A51" s="13"/>
      <c r="B51" s="14" t="s">
        <v>47</v>
      </c>
      <c r="C51" s="15"/>
      <c r="D51" s="15"/>
      <c r="E51" s="15"/>
      <c r="F51" s="16">
        <v>0</v>
      </c>
    </row>
    <row r="52" spans="1:6" ht="15.75" thickBot="1" x14ac:dyDescent="0.3">
      <c r="A52" s="17"/>
      <c r="B52" s="18" t="s">
        <v>48</v>
      </c>
      <c r="C52" s="19"/>
      <c r="D52" s="19"/>
      <c r="E52" s="19"/>
      <c r="F52" s="20">
        <f>PRODUCT(F50,F51)+F50</f>
        <v>0</v>
      </c>
    </row>
    <row r="53" spans="1:6" x14ac:dyDescent="0.25">
      <c r="F53" s="29"/>
    </row>
    <row r="54" spans="1:6" x14ac:dyDescent="0.25">
      <c r="A54" s="40" t="s">
        <v>82</v>
      </c>
      <c r="B54" s="41"/>
      <c r="C54" s="41"/>
      <c r="D54" s="41"/>
      <c r="E54" s="41"/>
      <c r="F54" s="42"/>
    </row>
    <row r="56" spans="1:6" x14ac:dyDescent="0.25">
      <c r="A56" s="43" t="s">
        <v>78</v>
      </c>
      <c r="B56" s="44"/>
      <c r="C56" s="44"/>
      <c r="D56" s="44"/>
      <c r="E56" s="44"/>
      <c r="F56" s="45"/>
    </row>
    <row r="58" spans="1:6" x14ac:dyDescent="0.25">
      <c r="A58" s="30" t="s">
        <v>79</v>
      </c>
      <c r="B58" s="30"/>
      <c r="C58" s="30"/>
      <c r="D58" s="30"/>
      <c r="E58" s="30"/>
      <c r="F58" s="30"/>
    </row>
    <row r="59" spans="1:6" x14ac:dyDescent="0.25">
      <c r="A59" s="30" t="s">
        <v>80</v>
      </c>
      <c r="B59" s="31"/>
      <c r="C59" s="31"/>
      <c r="D59" s="31"/>
      <c r="E59" s="31"/>
      <c r="F59" s="31"/>
    </row>
  </sheetData>
  <mergeCells count="3">
    <mergeCell ref="A1:F2"/>
    <mergeCell ref="A54:F54"/>
    <mergeCell ref="A56:F56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DA3A38D7E2F3E48ADF3A63626AB4C9D" ma:contentTypeVersion="" ma:contentTypeDescription="Vytvoří nový dokument" ma:contentTypeScope="" ma:versionID="eb1ac5a1a54c8ad5a2adc71f0212d413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1A4E85F4-60DD-4314-8613-D5588898362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F503F5-6089-4BDE-8C92-323AFBD26E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5EFF5D1-3632-4171-BCC7-EA86E1371E53}">
  <ds:schemaRefs>
    <ds:schemaRef ds:uri="http://purl.org/dc/elements/1.1/"/>
    <ds:schemaRef ds:uri="$ListId:dokumentyvz;"/>
    <ds:schemaRef ds:uri="http://purl.org/dc/dcmitype/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 k nacenění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Simonová Ivana</dc:creator>
  <cp:lastModifiedBy>Uživatel</cp:lastModifiedBy>
  <cp:lastPrinted>2019-07-04T13:36:25Z</cp:lastPrinted>
  <dcterms:created xsi:type="dcterms:W3CDTF">2016-05-26T07:07:58Z</dcterms:created>
  <dcterms:modified xsi:type="dcterms:W3CDTF">2019-08-07T11:27:55Z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0x010100CDA3A38D7E2F3E48ADF3A63626AB4C9D</vt:lpwstr>
  </property>
</Properties>
</file>